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acqueline.Velazquez\Desktop\JMAS\TRANSPARENCIA\4.CUARTO TRIMESTRE\INFORMACION CONTABLE\"/>
    </mc:Choice>
  </mc:AlternateContent>
  <xr:revisionPtr revIDLastSave="0" documentId="13_ncr:1_{BAA3B2F0-7DE8-4C38-9CB5-BED28B7F55A2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<sst xmlns="http://schemas.openxmlformats.org/spreadsheetml/2006/main" count="32" uniqueCount="32">
  <si>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</si>
  <si>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</si>
  <si>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</si>
  <si>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</si>
  <si>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</si>
  <si>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</si>
  <si>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</si>
  <si>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</si>
  <si>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</si>
  <si>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</si>
  <si>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</si>
  <si>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</si>
  <si>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</si>
  <si>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</si>
  <si>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</si>
  <si>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</si>
  <si>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</si>
  <si>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</si>
  <si>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</si>
  <si>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</si>
  <si>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</si>
  <si>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</si>
  <si>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</si>
  <si>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</si>
  <si>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</si>
  <si>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</si>
  <si>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</si>
  <si>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</si>
  <si>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</si>
  <si>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ESPACIO EDITABLE PARA FIRMAS</t>
  </si>
  <si>
    <t>Junta Municipal de Agua y Saneamiento de Chihuahua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</si>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</sst>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/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zoomScale="120" zoomScaleNormal="120" workbookViewId="0">
      <selection activeCell="E19" sqref="E19"/>
    </sheetView>
  </sheetViews>
  <sheetFormatPr baseColWidth="10" defaultColWidth="11.5703125" defaultRowHeight="12" x14ac:dyDescent="0.2"/>
  <cols>
    <col min="1" max="1" width="8.42578125" style="8" customWidth="1"/>
    <col min="2" max="2" width="41.42578125" style="8" bestFit="1" customWidth="1"/>
    <col min="3" max="3" width="14.28515625" style="8" bestFit="1" customWidth="1"/>
    <col min="4" max="5" width="13.7109375" style="8" bestFit="1" customWidth="1"/>
    <col min="6" max="6" width="14.28515625" style="8" bestFit="1" customWidth="1"/>
    <col min="7" max="7" width="12" style="8" bestFit="1" customWidth="1"/>
    <col min="8" max="16384" width="11.5703125" style="8"/>
  </cols>
  <sheetData>
    <row r="1" spans="2:7" ht="12.75" thickBot="1" x14ac:dyDescent="0.25"/>
    <row r="2" spans="2:7" x14ac:dyDescent="0.2">
      <c r="B2" s="20" t="s">
        <v>30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31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7" t="s">
        <v>24</v>
      </c>
      <c r="D5" s="7" t="s">
        <v>28</v>
      </c>
      <c r="E5" s="7" t="s">
        <v>25</v>
      </c>
      <c r="F5" s="7" t="s">
        <v>26</v>
      </c>
      <c r="G5" s="7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9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14">
        <f>SUM(C10,C19)</f>
        <v>2665951047.1099997</v>
      </c>
      <c r="D8" s="14">
        <f>SUM(D10,D19)</f>
        <v>13231367273.969999</v>
      </c>
      <c r="E8" s="14">
        <f>SUM(E10,E19)</f>
        <v>13184073564.869999</v>
      </c>
      <c r="F8" s="14">
        <f>C8+D8-E8</f>
        <v>2713244756.2099991</v>
      </c>
      <c r="G8" s="14">
        <f>F8-C8</f>
        <v>47293709.099999428</v>
      </c>
    </row>
    <row r="9" spans="2:7" ht="15" customHeight="1" x14ac:dyDescent="0.2">
      <c r="B9" s="9"/>
      <c r="C9" s="15"/>
      <c r="D9" s="15"/>
      <c r="E9" s="15"/>
      <c r="F9" s="15"/>
      <c r="G9" s="15"/>
    </row>
    <row r="10" spans="2:7" x14ac:dyDescent="0.2">
      <c r="B10" s="2" t="s">
        <v>5</v>
      </c>
      <c r="C10" s="14">
        <f>SUM(C11:C17)</f>
        <v>400061962.06999999</v>
      </c>
      <c r="D10" s="14">
        <f>SUM(D11:D17)</f>
        <v>10944232155.32</v>
      </c>
      <c r="E10" s="14">
        <f>SUM(E11:E17)</f>
        <v>10803887022.66</v>
      </c>
      <c r="F10" s="14">
        <f t="shared" ref="F10:F17" si="0">C10+D10-E10</f>
        <v>540407094.72999954</v>
      </c>
      <c r="G10" s="14">
        <f t="shared" ref="G10:G17" si="1">F10-C10</f>
        <v>140345132.65999955</v>
      </c>
    </row>
    <row r="11" spans="2:7" x14ac:dyDescent="0.2">
      <c r="B11" s="3" t="s">
        <v>6</v>
      </c>
      <c r="C11" s="16">
        <v>260243429</v>
      </c>
      <c r="D11" s="16">
        <v>8534863449.0900002</v>
      </c>
      <c r="E11" s="16">
        <v>8398033783.8700008</v>
      </c>
      <c r="F11" s="17">
        <f t="shared" si="0"/>
        <v>397073094.21999931</v>
      </c>
      <c r="G11" s="17">
        <f t="shared" si="1"/>
        <v>136829665.21999931</v>
      </c>
    </row>
    <row r="12" spans="2:7" x14ac:dyDescent="0.2">
      <c r="B12" s="3" t="s">
        <v>7</v>
      </c>
      <c r="C12" s="16">
        <v>101870305.94</v>
      </c>
      <c r="D12" s="16">
        <v>2306491554.7400002</v>
      </c>
      <c r="E12" s="16">
        <v>2311130647.3400002</v>
      </c>
      <c r="F12" s="17">
        <f t="shared" si="0"/>
        <v>97231213.340000153</v>
      </c>
      <c r="G12" s="17">
        <f t="shared" si="1"/>
        <v>-4639092.599999845</v>
      </c>
    </row>
    <row r="13" spans="2:7" x14ac:dyDescent="0.2">
      <c r="B13" s="3" t="s">
        <v>8</v>
      </c>
      <c r="C13" s="16">
        <v>15437108.440000001</v>
      </c>
      <c r="D13" s="16">
        <v>75450067.739999995</v>
      </c>
      <c r="E13" s="16">
        <v>64023951.900000006</v>
      </c>
      <c r="F13" s="17">
        <f t="shared" si="0"/>
        <v>26863224.279999986</v>
      </c>
      <c r="G13" s="17">
        <f t="shared" si="1"/>
        <v>11426115.839999985</v>
      </c>
    </row>
    <row r="14" spans="2:7" x14ac:dyDescent="0.2">
      <c r="B14" s="3" t="s">
        <v>9</v>
      </c>
      <c r="C14" s="16">
        <v>1639210.85</v>
      </c>
      <c r="D14" s="16">
        <v>8748.0300000000007</v>
      </c>
      <c r="E14" s="16">
        <v>369222.71</v>
      </c>
      <c r="F14" s="17">
        <f t="shared" si="0"/>
        <v>1278736.1700000002</v>
      </c>
      <c r="G14" s="17">
        <f t="shared" si="1"/>
        <v>-360474.67999999993</v>
      </c>
    </row>
    <row r="15" spans="2:7" x14ac:dyDescent="0.2">
      <c r="B15" s="3" t="s">
        <v>10</v>
      </c>
      <c r="C15" s="16">
        <v>20871907.84</v>
      </c>
      <c r="D15" s="16">
        <v>27418335.719999999</v>
      </c>
      <c r="E15" s="16">
        <v>30329416.84</v>
      </c>
      <c r="F15" s="17">
        <f t="shared" si="0"/>
        <v>17960826.720000003</v>
      </c>
      <c r="G15" s="17">
        <f t="shared" si="1"/>
        <v>-2911081.1199999973</v>
      </c>
    </row>
    <row r="16" spans="2:7" ht="24" x14ac:dyDescent="0.2">
      <c r="B16" s="3" t="s">
        <v>11</v>
      </c>
      <c r="C16" s="16">
        <v>0</v>
      </c>
      <c r="D16" s="16">
        <v>0</v>
      </c>
      <c r="E16" s="16">
        <v>0</v>
      </c>
      <c r="F16" s="17">
        <f t="shared" si="0"/>
        <v>0</v>
      </c>
      <c r="G16" s="17">
        <f t="shared" si="1"/>
        <v>0</v>
      </c>
    </row>
    <row r="17" spans="1:7" x14ac:dyDescent="0.2">
      <c r="B17" s="3" t="s">
        <v>12</v>
      </c>
      <c r="C17" s="16">
        <v>0</v>
      </c>
      <c r="D17" s="16">
        <v>0</v>
      </c>
      <c r="E17" s="16">
        <v>0</v>
      </c>
      <c r="F17" s="17">
        <f t="shared" si="0"/>
        <v>0</v>
      </c>
      <c r="G17" s="17">
        <f t="shared" si="1"/>
        <v>0</v>
      </c>
    </row>
    <row r="18" spans="1:7" x14ac:dyDescent="0.2">
      <c r="B18" s="2"/>
      <c r="C18" s="18"/>
      <c r="D18" s="18"/>
      <c r="E18" s="18"/>
      <c r="F18" s="18"/>
      <c r="G18" s="18"/>
    </row>
    <row r="19" spans="1:7" x14ac:dyDescent="0.2">
      <c r="B19" s="2" t="s">
        <v>13</v>
      </c>
      <c r="C19" s="14">
        <f>SUM(C20:C28)</f>
        <v>2265889085.0399995</v>
      </c>
      <c r="D19" s="14">
        <f>SUM(D20:D28)</f>
        <v>2287135118.6499996</v>
      </c>
      <c r="E19" s="14">
        <f>SUM(E20:E28)</f>
        <v>2380186542.2099996</v>
      </c>
      <c r="F19" s="14">
        <f t="shared" ref="F19:F28" si="2">C19+D19-E19</f>
        <v>2172837661.4799991</v>
      </c>
      <c r="G19" s="14">
        <f t="shared" ref="G19:G28" si="3">F19-C19</f>
        <v>-93051423.56000042</v>
      </c>
    </row>
    <row r="20" spans="1:7" x14ac:dyDescent="0.2">
      <c r="B20" s="3" t="s">
        <v>14</v>
      </c>
      <c r="C20" s="16">
        <v>0</v>
      </c>
      <c r="D20" s="16">
        <v>0</v>
      </c>
      <c r="E20" s="16">
        <v>0</v>
      </c>
      <c r="F20" s="17">
        <f t="shared" si="2"/>
        <v>0</v>
      </c>
      <c r="G20" s="17">
        <f t="shared" si="3"/>
        <v>0</v>
      </c>
    </row>
    <row r="21" spans="1:7" ht="24" x14ac:dyDescent="0.2">
      <c r="B21" s="3" t="s">
        <v>15</v>
      </c>
      <c r="C21" s="16">
        <v>0</v>
      </c>
      <c r="D21" s="16">
        <v>0</v>
      </c>
      <c r="E21" s="16">
        <v>0</v>
      </c>
      <c r="F21" s="17">
        <f t="shared" si="2"/>
        <v>0</v>
      </c>
      <c r="G21" s="17">
        <f t="shared" si="3"/>
        <v>0</v>
      </c>
    </row>
    <row r="22" spans="1:7" ht="24" x14ac:dyDescent="0.2">
      <c r="A22" s="10" t="s">
        <v>16</v>
      </c>
      <c r="B22" s="3" t="s">
        <v>17</v>
      </c>
      <c r="C22" s="16">
        <v>4617813010.8599997</v>
      </c>
      <c r="D22" s="16">
        <v>1171291019.98</v>
      </c>
      <c r="E22" s="16">
        <v>1070365671.8500001</v>
      </c>
      <c r="F22" s="17">
        <f t="shared" si="2"/>
        <v>4718738358.9899998</v>
      </c>
      <c r="G22" s="17">
        <f t="shared" si="3"/>
        <v>100925348.13000011</v>
      </c>
    </row>
    <row r="23" spans="1:7" x14ac:dyDescent="0.2">
      <c r="B23" s="3" t="s">
        <v>18</v>
      </c>
      <c r="C23" s="16">
        <v>457041330.08999991</v>
      </c>
      <c r="D23" s="16">
        <v>271400706.87</v>
      </c>
      <c r="E23" s="16">
        <v>211014441.82000002</v>
      </c>
      <c r="F23" s="17">
        <f t="shared" si="2"/>
        <v>517427595.13999987</v>
      </c>
      <c r="G23" s="17">
        <f t="shared" si="3"/>
        <v>60386265.049999952</v>
      </c>
    </row>
    <row r="24" spans="1:7" x14ac:dyDescent="0.2">
      <c r="B24" s="3" t="s">
        <v>19</v>
      </c>
      <c r="C24" s="16">
        <v>14725618.539999999</v>
      </c>
      <c r="D24" s="16">
        <v>5056076.28</v>
      </c>
      <c r="E24" s="16">
        <v>4020020.06</v>
      </c>
      <c r="F24" s="17">
        <f t="shared" si="2"/>
        <v>15761674.76</v>
      </c>
      <c r="G24" s="17">
        <f t="shared" si="3"/>
        <v>1036056.2200000007</v>
      </c>
    </row>
    <row r="25" spans="1:7" ht="24" x14ac:dyDescent="0.2">
      <c r="B25" s="3" t="s">
        <v>20</v>
      </c>
      <c r="C25" s="16">
        <v>-2823690874.4500003</v>
      </c>
      <c r="D25" s="16">
        <v>839387315.51999986</v>
      </c>
      <c r="E25" s="16">
        <v>1094786408.4799995</v>
      </c>
      <c r="F25" s="17">
        <f t="shared" si="2"/>
        <v>-3079089967.4099998</v>
      </c>
      <c r="G25" s="17">
        <f t="shared" si="3"/>
        <v>-255399092.95999956</v>
      </c>
    </row>
    <row r="26" spans="1:7" x14ac:dyDescent="0.2">
      <c r="B26" s="3" t="s">
        <v>21</v>
      </c>
      <c r="C26" s="16">
        <v>0</v>
      </c>
      <c r="D26" s="16">
        <v>0</v>
      </c>
      <c r="E26" s="16">
        <v>0</v>
      </c>
      <c r="F26" s="17">
        <f t="shared" si="2"/>
        <v>0</v>
      </c>
      <c r="G26" s="17">
        <f t="shared" si="3"/>
        <v>0</v>
      </c>
    </row>
    <row r="27" spans="1:7" ht="24" x14ac:dyDescent="0.2">
      <c r="B27" s="3" t="s">
        <v>22</v>
      </c>
      <c r="C27" s="16">
        <v>0</v>
      </c>
      <c r="D27" s="16">
        <v>0</v>
      </c>
      <c r="E27" s="16">
        <v>0</v>
      </c>
      <c r="F27" s="17">
        <f t="shared" si="2"/>
        <v>0</v>
      </c>
      <c r="G27" s="17">
        <f t="shared" si="3"/>
        <v>0</v>
      </c>
    </row>
    <row r="28" spans="1:7" x14ac:dyDescent="0.2">
      <c r="B28" s="3" t="s">
        <v>23</v>
      </c>
      <c r="C28" s="16">
        <v>0</v>
      </c>
      <c r="D28" s="16">
        <v>0</v>
      </c>
      <c r="E28" s="16">
        <v>0</v>
      </c>
      <c r="F28" s="17">
        <f t="shared" si="2"/>
        <v>0</v>
      </c>
      <c r="G28" s="17">
        <f t="shared" si="3"/>
        <v>0</v>
      </c>
    </row>
    <row r="29" spans="1:7" ht="12.75" thickBot="1" x14ac:dyDescent="0.25">
      <c r="B29" s="4"/>
      <c r="C29" s="19"/>
      <c r="D29" s="19"/>
      <c r="E29" s="19"/>
      <c r="F29" s="19"/>
      <c r="G29" s="19"/>
    </row>
    <row r="30" spans="1:7" x14ac:dyDescent="0.2">
      <c r="B30" s="11"/>
      <c r="C30" s="11"/>
      <c r="D30" s="11"/>
      <c r="E30" s="11"/>
      <c r="F30" s="11"/>
      <c r="G30" s="11"/>
    </row>
    <row r="31" spans="1:7" s="13" customFormat="1" ht="12.75" x14ac:dyDescent="0.2">
      <c r="B31" s="12" t="s">
        <v>29</v>
      </c>
    </row>
    <row r="32" spans="1:7" s="13" customFormat="1" x14ac:dyDescent="0.2"/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  <row r="41" s="13" customFormat="1" x14ac:dyDescent="0.2"/>
    <row r="42" s="13" customFormat="1" x14ac:dyDescent="0.2"/>
    <row r="43" s="13" customFormat="1" x14ac:dyDescent="0.2"/>
    <row r="44" s="13" customFormat="1" x14ac:dyDescent="0.2"/>
    <row r="45" s="13" customFormat="1" x14ac:dyDescent="0.2"/>
    <row r="46" s="13" customFormat="1" x14ac:dyDescent="0.2"/>
    <row r="47" s="13" customFormat="1" x14ac:dyDescent="0.2"/>
    <row r="48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Jacqueline Velazquez Castillo</cp:lastModifiedBy>
  <dcterms:created xsi:type="dcterms:W3CDTF">2019-12-03T19:14:48Z</dcterms:created>
  <dcterms:modified xsi:type="dcterms:W3CDTF">2023-01-30T21:27:50Z</dcterms:modified>
</cp:coreProperties>
</file>